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tabRatio="613" firstSheet="2" activeTab="12"/>
  </bookViews>
  <sheets>
    <sheet name="ПО " sheetId="1" r:id="rId1"/>
    <sheet name="январь" sheetId="20" r:id="rId2"/>
    <sheet name="февраль" sheetId="21" r:id="rId3"/>
    <sheet name="март" sheetId="22" r:id="rId4"/>
    <sheet name="апрель" sheetId="23" r:id="rId5"/>
    <sheet name="май" sheetId="24" r:id="rId6"/>
    <sheet name="июнь" sheetId="25" r:id="rId7"/>
    <sheet name="июль" sheetId="26" r:id="rId8"/>
    <sheet name="август" sheetId="27" r:id="rId9"/>
    <sheet name="сентябрь" sheetId="28" r:id="rId10"/>
    <sheet name="октябрь" sheetId="29" r:id="rId11"/>
    <sheet name="ноябрь" sheetId="30" r:id="rId12"/>
    <sheet name="декабрь" sheetId="31" r:id="rId13"/>
  </sheets>
  <calcPr calcId="144525"/>
</workbook>
</file>

<file path=xl/calcChain.xml><?xml version="1.0" encoding="utf-8"?>
<calcChain xmlns="http://schemas.openxmlformats.org/spreadsheetml/2006/main">
  <c r="K8" i="31" l="1"/>
  <c r="K9" i="31"/>
  <c r="K12" i="27" l="1"/>
  <c r="K11" i="27"/>
  <c r="K10" i="27"/>
  <c r="K8" i="27" l="1"/>
  <c r="K12" i="25"/>
  <c r="K11" i="25"/>
  <c r="K8" i="25"/>
  <c r="K12" i="23" l="1"/>
  <c r="K8" i="23"/>
  <c r="K10" i="28" l="1"/>
  <c r="K11" i="28"/>
  <c r="K11" i="26"/>
  <c r="P6" i="1" l="1"/>
  <c r="K12" i="31" l="1"/>
  <c r="K11" i="31"/>
  <c r="K10" i="31"/>
  <c r="K12" i="30" l="1"/>
  <c r="K11" i="30"/>
  <c r="K10" i="30"/>
  <c r="K8" i="30" l="1"/>
  <c r="K12" i="29"/>
  <c r="K11" i="29"/>
  <c r="K10" i="29"/>
  <c r="K8" i="29" l="1"/>
  <c r="K12" i="28"/>
  <c r="K8" i="28" l="1"/>
  <c r="K12" i="26" l="1"/>
  <c r="K10" i="26"/>
  <c r="K8" i="26" l="1"/>
  <c r="K10" i="25"/>
  <c r="K12" i="24" l="1"/>
  <c r="K11" i="24"/>
  <c r="K10" i="24"/>
  <c r="K8" i="24" l="1"/>
  <c r="K11" i="23"/>
  <c r="K10" i="23"/>
  <c r="K12" i="22" l="1"/>
  <c r="K11" i="22"/>
  <c r="K10" i="22"/>
  <c r="K8" i="22" l="1"/>
  <c r="K12" i="21"/>
  <c r="K11" i="21"/>
  <c r="K10" i="21"/>
  <c r="K8" i="21" l="1"/>
  <c r="K12" i="20" l="1"/>
  <c r="K11" i="20"/>
  <c r="K10" i="20"/>
  <c r="K8" i="20" l="1"/>
  <c r="P7" i="1" l="1"/>
</calcChain>
</file>

<file path=xl/sharedStrings.xml><?xml version="1.0" encoding="utf-8"?>
<sst xmlns="http://schemas.openxmlformats.org/spreadsheetml/2006/main" count="294" uniqueCount="40">
  <si>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</si>
  <si>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</si>
  <si>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</si>
  <si>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</si>
  <si>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</si>
  <si>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</si>
  <si>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</si>
  <si>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</si>
  <si>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</si>
  <si>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</si>
  <si>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</si>
  <si>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</si>
  <si>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</si>
  <si>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</si>
  <si>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</si>
  <si>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</si>
  <si>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</si>
  <si>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</si>
  <si>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</si>
  <si>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</si>
  <si>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</si>
  <si>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</si>
  <si>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</si>
  <si>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</si>
  <si>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</si>
  <si>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</si>
  <si>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</si>
  <si>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 2015год( кВт*ч)</t>
  </si>
  <si>
    <t>за январь 2015 года</t>
  </si>
  <si>
    <t>за февраль 2015года</t>
  </si>
  <si>
    <t>за март 2015года</t>
  </si>
  <si>
    <t>за апрель 2015года</t>
  </si>
  <si>
    <t>за май 2015 года</t>
  </si>
  <si>
    <t>за июнь 2015 года</t>
  </si>
  <si>
    <t>за июль 2015 года</t>
  </si>
  <si>
    <t>за август 2015 года</t>
  </si>
  <si>
    <t>за сентябрь 2015 года</t>
  </si>
  <si>
    <t>за октябрь 2015 года</t>
  </si>
  <si>
    <t>за ноябрь 2015 года</t>
  </si>
  <si>
    <t>за декабрь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</si>
</sst>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"/>
  <sheetViews>
    <sheetView workbookViewId="0">
      <selection activeCell="H31" sqref="H31"/>
    </sheetView>
  </sheetViews>
  <sheetFormatPr defaultRowHeight="15" x14ac:dyDescent="0.25"/>
  <cols>
    <col min="4" max="4" width="11" customWidth="1"/>
    <col min="15" max="15" width="10.28515625" customWidth="1"/>
    <col min="16" max="16" width="12.140625" customWidth="1"/>
  </cols>
  <sheetData>
    <row r="2" spans="1:16" ht="15.7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6" ht="15.75" x14ac:dyDescent="0.25">
      <c r="A4" s="4" t="s">
        <v>27</v>
      </c>
      <c r="B4" s="4"/>
      <c r="C4" s="4"/>
      <c r="D4" s="4"/>
    </row>
    <row r="5" spans="1:16" x14ac:dyDescent="0.25">
      <c r="A5" s="5" t="s">
        <v>1</v>
      </c>
      <c r="B5" s="5"/>
      <c r="C5" s="5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6" t="s">
        <v>15</v>
      </c>
      <c r="B6" s="7"/>
      <c r="C6" s="8"/>
      <c r="D6" s="3">
        <v>12104536</v>
      </c>
      <c r="E6" s="3">
        <v>11598818</v>
      </c>
      <c r="F6" s="3">
        <v>11693656</v>
      </c>
      <c r="G6" s="3">
        <v>10697844</v>
      </c>
      <c r="H6" s="3">
        <v>9168744</v>
      </c>
      <c r="I6" s="3">
        <v>9201964</v>
      </c>
      <c r="J6" s="3">
        <v>9234885</v>
      </c>
      <c r="K6" s="3">
        <v>9154959</v>
      </c>
      <c r="L6" s="3">
        <v>9258276</v>
      </c>
      <c r="M6" s="3">
        <v>11153657</v>
      </c>
      <c r="N6" s="3">
        <v>11873538</v>
      </c>
      <c r="O6" s="3">
        <v>12360707</v>
      </c>
      <c r="P6" s="3">
        <f>SUM(D6:O6)</f>
        <v>127501584</v>
      </c>
    </row>
    <row r="7" spans="1:16" ht="44.25" customHeight="1" x14ac:dyDescent="0.25">
      <c r="A7" s="5" t="s">
        <v>16</v>
      </c>
      <c r="B7" s="5"/>
      <c r="C7" s="5"/>
      <c r="D7" s="3">
        <v>4760981</v>
      </c>
      <c r="E7" s="3">
        <v>4556390</v>
      </c>
      <c r="F7" s="3">
        <v>4468677</v>
      </c>
      <c r="G7" s="3">
        <v>4361669</v>
      </c>
      <c r="H7" s="3">
        <v>4039145</v>
      </c>
      <c r="I7" s="3">
        <v>3917873</v>
      </c>
      <c r="J7" s="3">
        <v>3856372</v>
      </c>
      <c r="K7" s="3">
        <v>3825612</v>
      </c>
      <c r="L7" s="3">
        <v>3939461</v>
      </c>
      <c r="M7" s="3">
        <v>4366240</v>
      </c>
      <c r="N7" s="3">
        <v>4682294</v>
      </c>
      <c r="O7" s="3">
        <v>4977707</v>
      </c>
      <c r="P7" s="3">
        <f>SUM(D7:O7)</f>
        <v>51752421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10" sqref="K10:M1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36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9258276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K16+K21+K26</f>
        <v>528123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4031507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4698646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528123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3841523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949292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173042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3602257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16942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147097</v>
      </c>
      <c r="L28" s="15"/>
      <c r="M28" s="16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25" sqref="O2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37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11153657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569082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5418457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5166118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569082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5173681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1044654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234459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3970586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10317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150878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opLeftCell="A4" workbookViewId="0">
      <selection activeCell="N20" sqref="N2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38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11873538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486192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5885235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5502111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486192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5621470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1083582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257257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4256226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6508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162303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K14" sqref="K14:M1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39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K10+K11+K12+K9</f>
        <v>12360707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>
        <f>K15</f>
        <v>14065</v>
      </c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472487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6038977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5835178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>
        <v>14065</v>
      </c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472487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5773967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1122481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260434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4545743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4576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166954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O31" sqref="O3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28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12104536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308974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6048445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5747117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308974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5796185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1227796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251255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4328674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1005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190647</v>
      </c>
      <c r="L28" s="15"/>
      <c r="M28" s="16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opLeftCell="A4" workbookViewId="0">
      <selection activeCell="C32" sqref="C3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29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11598818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351943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5800527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5446348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351943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5551229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1128936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248342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4137179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956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180233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22" sqref="K22:M2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30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11693656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401689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5957108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5334859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401689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5725131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1098159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230970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4072068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1007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164632</v>
      </c>
      <c r="L28" s="15"/>
      <c r="M28" s="16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Q19" sqref="Q1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31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10697844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430076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5165370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5102398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430076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4949326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956773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211995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3981341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4049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164284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19" sqref="K19:M1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32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9168744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400677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4011617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4756450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400677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3822083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941159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168205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3665134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21329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150157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sqref="A1:M2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33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9201964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418736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3986930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4796298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418736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3809243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1056112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154893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3582897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22794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157289</v>
      </c>
      <c r="L28" s="15"/>
      <c r="M28" s="16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K8" sqref="A8:M2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34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9234885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477148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4029140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4728597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477148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3876353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1025012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137366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3557553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15421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146032</v>
      </c>
      <c r="L28" s="15"/>
      <c r="M28" s="16"/>
    </row>
  </sheetData>
  <mergeCells count="43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Q13" sqref="Q1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3" x14ac:dyDescent="0.25">
      <c r="E6" s="10" t="s">
        <v>35</v>
      </c>
      <c r="F6" s="10"/>
      <c r="G6" s="10"/>
      <c r="H6" s="10"/>
      <c r="I6" s="10"/>
      <c r="J6" s="10"/>
      <c r="K6" s="10"/>
    </row>
    <row r="7" spans="1:13" x14ac:dyDescent="0.25">
      <c r="M7" t="s">
        <v>25</v>
      </c>
    </row>
    <row r="8" spans="1:13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3"/>
      <c r="K8" s="14">
        <f>K10+K11+K12</f>
        <v>9154959</v>
      </c>
      <c r="L8" s="15"/>
      <c r="M8" s="16"/>
    </row>
    <row r="9" spans="1:13" x14ac:dyDescent="0.25">
      <c r="A9" s="14" t="s">
        <v>19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15"/>
      <c r="M9" s="16"/>
    </row>
    <row r="10" spans="1:13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6"/>
      <c r="K10" s="14">
        <f>K16</f>
        <v>405922</v>
      </c>
      <c r="L10" s="15"/>
      <c r="M10" s="16"/>
    </row>
    <row r="11" spans="1:13" x14ac:dyDescent="0.25">
      <c r="A11" s="14" t="s">
        <v>21</v>
      </c>
      <c r="B11" s="15"/>
      <c r="C11" s="15"/>
      <c r="D11" s="15"/>
      <c r="E11" s="15"/>
      <c r="F11" s="15"/>
      <c r="G11" s="15"/>
      <c r="H11" s="15"/>
      <c r="I11" s="15"/>
      <c r="J11" s="16"/>
      <c r="K11" s="14">
        <f>K17+K22+K27</f>
        <v>4053494</v>
      </c>
      <c r="L11" s="15"/>
      <c r="M11" s="16"/>
    </row>
    <row r="12" spans="1:13" x14ac:dyDescent="0.25">
      <c r="A12" s="17" t="s">
        <v>22</v>
      </c>
      <c r="B12" s="18"/>
      <c r="C12" s="18"/>
      <c r="D12" s="18"/>
      <c r="E12" s="18"/>
      <c r="F12" s="18"/>
      <c r="G12" s="18"/>
      <c r="H12" s="18"/>
      <c r="I12" s="18"/>
      <c r="J12" s="19"/>
      <c r="K12" s="14">
        <f>K18+K23+K28</f>
        <v>4695543</v>
      </c>
      <c r="L12" s="15"/>
      <c r="M12" s="16"/>
    </row>
    <row r="13" spans="1:13" x14ac:dyDescent="0.25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  <c r="K14" s="14"/>
      <c r="L14" s="15"/>
      <c r="M14" s="16"/>
    </row>
    <row r="15" spans="1:13" x14ac:dyDescent="0.2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15"/>
      <c r="M15" s="16"/>
    </row>
    <row r="16" spans="1:13" x14ac:dyDescent="0.25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6"/>
      <c r="K16" s="14">
        <v>405922</v>
      </c>
      <c r="L16" s="15"/>
      <c r="M16" s="16"/>
    </row>
    <row r="17" spans="1:13" x14ac:dyDescent="0.25">
      <c r="A17" s="14" t="s">
        <v>21</v>
      </c>
      <c r="B17" s="15"/>
      <c r="C17" s="15"/>
      <c r="D17" s="15"/>
      <c r="E17" s="15"/>
      <c r="F17" s="15"/>
      <c r="G17" s="15"/>
      <c r="H17" s="15"/>
      <c r="I17" s="15"/>
      <c r="J17" s="16"/>
      <c r="K17" s="14">
        <v>3895725</v>
      </c>
      <c r="L17" s="15"/>
      <c r="M17" s="16"/>
    </row>
    <row r="18" spans="1:13" x14ac:dyDescent="0.25">
      <c r="A18" s="17" t="s">
        <v>22</v>
      </c>
      <c r="B18" s="18"/>
      <c r="C18" s="18"/>
      <c r="D18" s="18"/>
      <c r="E18" s="18"/>
      <c r="F18" s="18"/>
      <c r="G18" s="18"/>
      <c r="H18" s="18"/>
      <c r="I18" s="18"/>
      <c r="J18" s="19"/>
      <c r="K18" s="14">
        <v>1027700</v>
      </c>
      <c r="L18" s="15"/>
      <c r="M18" s="16"/>
    </row>
    <row r="19" spans="1:13" x14ac:dyDescent="0.25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6"/>
    </row>
    <row r="20" spans="1:13" x14ac:dyDescent="0.25">
      <c r="A20" s="14" t="s">
        <v>19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15"/>
      <c r="M20" s="16"/>
    </row>
    <row r="21" spans="1:13" x14ac:dyDescent="0.2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15"/>
      <c r="M21" s="16"/>
    </row>
    <row r="22" spans="1:13" x14ac:dyDescent="0.25">
      <c r="A22" s="14" t="s">
        <v>21</v>
      </c>
      <c r="B22" s="15"/>
      <c r="C22" s="15"/>
      <c r="D22" s="15"/>
      <c r="E22" s="15"/>
      <c r="F22" s="15"/>
      <c r="G22" s="15"/>
      <c r="H22" s="15"/>
      <c r="I22" s="15"/>
      <c r="J22" s="16"/>
      <c r="K22" s="14">
        <v>138775</v>
      </c>
      <c r="L22" s="15"/>
      <c r="M22" s="16"/>
    </row>
    <row r="23" spans="1:13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9"/>
      <c r="K23" s="14">
        <v>3525458</v>
      </c>
      <c r="L23" s="15"/>
      <c r="M23" s="16"/>
    </row>
    <row r="24" spans="1:13" x14ac:dyDescent="0.25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3"/>
      <c r="K24" s="14"/>
      <c r="L24" s="15"/>
      <c r="M24" s="16"/>
    </row>
    <row r="25" spans="1:13" x14ac:dyDescent="0.25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6"/>
    </row>
    <row r="26" spans="1:13" x14ac:dyDescent="0.25">
      <c r="A26" s="14" t="s">
        <v>20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15"/>
      <c r="M26" s="16"/>
    </row>
    <row r="27" spans="1:13" x14ac:dyDescent="0.25">
      <c r="A27" s="14" t="s">
        <v>21</v>
      </c>
      <c r="B27" s="15"/>
      <c r="C27" s="15"/>
      <c r="D27" s="15"/>
      <c r="E27" s="15"/>
      <c r="F27" s="15"/>
      <c r="G27" s="15"/>
      <c r="H27" s="15"/>
      <c r="I27" s="15"/>
      <c r="J27" s="16"/>
      <c r="K27" s="14">
        <v>18994</v>
      </c>
      <c r="L27" s="15"/>
      <c r="M27" s="16"/>
    </row>
    <row r="28" spans="1:13" x14ac:dyDescent="0.25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9"/>
      <c r="K28" s="14">
        <v>142385</v>
      </c>
      <c r="L28" s="15"/>
      <c r="M28" s="16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2016-01-13T11:48:30Z</dcterms:modified>
</cp:coreProperties>
</file>